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49C13BC-2D49-4EC0-800E-716C7AC2A76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<sst xmlns="http://schemas.openxmlformats.org/spreadsheetml/2006/main" count="1130" uniqueCount="586">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</sst>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3"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385</v>
      </c>
      <c r="B10" s="173"/>
      <c r="C10" s="181" t="str">
        <f>VLOOKUP(A10,listado,2,0)</f>
        <v>G. INGENIERÍA DIGITAL Y BIM</v>
      </c>
      <c r="D10" s="181"/>
      <c r="E10" s="181"/>
      <c r="F10" s="181"/>
      <c r="G10" s="181" t="str">
        <f>VLOOKUP(A10,listado,3,0)</f>
        <v>Experto/a 3</v>
      </c>
      <c r="H10" s="181"/>
      <c r="I10" s="188" t="str">
        <f>VLOOKUP(A10,listado,4,0)</f>
        <v>Experto/a en implantación BIM</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5 años en proyectos u obras desarrollados con BIM.</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ZjIlzX40h+sfFfRiACTUnmqVbLuKQZKA7eHMJdG+g4HLn/rNqqWj0pvoxVKodwpSZ2PAzJFWzqTyYSqvgYE2PQ==" saltValue="QyKN1ynWcp16bF2pi1bzs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2025-05-08T11:49:28Z</dcterms:modified>
</cp:coreProperties>
</file>